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<sst xmlns="http://schemas.openxmlformats.org/spreadsheetml/2006/main" count="40" uniqueCount="40">
  <si>
    <t>جدول 5.2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</si>
  <si>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</si>
  <si>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</si>
  <si>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</si>
  <si>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</si>
  <si>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</si>
  <si>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</si>
  <si>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</si>
  <si>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</si>
  <si>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</si>
  <si>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</si>
  <si>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</si>
  <si>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</si>
  <si>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</si>
  <si>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عدد الحيازات 
  (7)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</si>
  <si>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</si>
  <si>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</si>
  <si>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</si>
  <si>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</si>
  <si>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</si>
  <si>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</si>
  <si>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</si>
  <si>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</si>
  <si>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</si>
  <si>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</si>
  <si>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</si>
  <si>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</si>
  <si>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</si>
  <si>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</si>
  <si>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</si>
  <si>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لبنان</t>
  </si>
  <si>
    <t>طريقة استغلال  الاراضي الثانوية للحيازات حسب حجم المساحة المزروعة *</t>
  </si>
  <si>
    <t>%
(2/1)</t>
  </si>
  <si>
    <t>%
 (3/1)</t>
  </si>
  <si>
    <t>%
 (4/1)</t>
  </si>
  <si>
    <t>%
 (5/1)</t>
  </si>
  <si>
    <t xml:space="preserve"> %
(6/1)</t>
  </si>
  <si>
    <t xml:space="preserve"> %
 (7/1)</t>
  </si>
  <si>
    <t xml:space="preserve"> * يمكن تسجيل فروقات طفيفة بنسبة 0.1 وذلك نتيجة التدوير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</si>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</sst>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Fill="1" applyBorder="1"/>
    <xf numFmtId="164" fontId="6" fillId="0" borderId="17" xfId="1" applyNumberFormat="1" applyFont="1" applyBorder="1"/>
    <xf numFmtId="164" fontId="6" fillId="0" borderId="6" xfId="1" applyNumberFormat="1" applyFont="1" applyBorder="1"/>
    <xf numFmtId="165" fontId="6" fillId="0" borderId="7" xfId="0" applyNumberFormat="1" applyFont="1" applyBorder="1"/>
    <xf numFmtId="164" fontId="6" fillId="0" borderId="18" xfId="1" applyNumberFormat="1" applyFont="1" applyBorder="1"/>
    <xf numFmtId="165" fontId="6" fillId="0" borderId="19" xfId="0" applyNumberFormat="1" applyFont="1" applyBorder="1"/>
    <xf numFmtId="0" fontId="6" fillId="0" borderId="7" xfId="1" applyNumberFormat="1" applyFont="1" applyBorder="1"/>
    <xf numFmtId="164" fontId="6" fillId="0" borderId="8" xfId="1" applyNumberFormat="1" applyFont="1" applyBorder="1"/>
    <xf numFmtId="164" fontId="6" fillId="0" borderId="11" xfId="1" applyNumberFormat="1" applyFont="1" applyBorder="1"/>
    <xf numFmtId="165" fontId="6" fillId="0" borderId="12" xfId="0" applyNumberFormat="1" applyFont="1" applyBorder="1"/>
    <xf numFmtId="164" fontId="6" fillId="0" borderId="9" xfId="1" applyNumberFormat="1" applyFont="1" applyBorder="1"/>
    <xf numFmtId="165" fontId="6" fillId="0" borderId="10" xfId="0" applyNumberFormat="1" applyFont="1" applyBorder="1"/>
    <xf numFmtId="164" fontId="6" fillId="0" borderId="20" xfId="1" applyNumberFormat="1" applyFont="1" applyBorder="1"/>
    <xf numFmtId="164" fontId="6" fillId="0" borderId="21" xfId="1" applyNumberFormat="1" applyFont="1" applyBorder="1"/>
    <xf numFmtId="165" fontId="6" fillId="0" borderId="22" xfId="0" applyNumberFormat="1" applyFont="1" applyBorder="1"/>
    <xf numFmtId="164" fontId="6" fillId="0" borderId="23" xfId="1" applyNumberFormat="1" applyFont="1" applyBorder="1"/>
    <xf numFmtId="165" fontId="6" fillId="0" borderId="24" xfId="0" applyNumberFormat="1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164" fontId="7" fillId="0" borderId="14" xfId="1" applyNumberFormat="1" applyFont="1" applyBorder="1"/>
    <xf numFmtId="164" fontId="7" fillId="0" borderId="15" xfId="1" applyNumberFormat="1" applyFont="1" applyBorder="1"/>
    <xf numFmtId="165" fontId="7" fillId="0" borderId="16" xfId="0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0" fontId="1" fillId="0" borderId="0" xfId="0" applyFont="1" applyAlignment="1">
      <alignment readingOrder="2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tabSelected="1" topLeftCell="B1" workbookViewId="0">
      <selection activeCell="M5" sqref="M5:N5"/>
    </sheetView>
  </sheetViews>
  <sheetFormatPr defaultRowHeight="15" x14ac:dyDescent="0.25"/>
  <cols>
    <col min="1" max="1" width="17.85546875" customWidth="1"/>
    <col min="2" max="2" width="14.7109375" customWidth="1"/>
    <col min="3" max="3" width="10.5703125" customWidth="1"/>
    <col min="4" max="4" width="10.42578125" customWidth="1"/>
    <col min="5" max="5" width="11.42578125" customWidth="1"/>
    <col min="6" max="6" width="11" customWidth="1"/>
    <col min="7" max="7" width="10.85546875" customWidth="1"/>
    <col min="8" max="8" width="12.5703125" customWidth="1"/>
    <col min="13" max="13" width="10.28515625" customWidth="1"/>
  </cols>
  <sheetData>
    <row r="1" spans="1:14" s="32" customFormat="1" ht="45.75" customHeight="1" x14ac:dyDescent="0.25">
      <c r="A1" s="36" t="s">
        <v>30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48" customHeight="1" x14ac:dyDescent="0.25">
      <c r="A2" s="33" t="s">
        <v>31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ht="13.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9.5" thickBot="1" x14ac:dyDescent="0.35">
      <c r="A4" s="1" t="s">
        <v>0</v>
      </c>
      <c r="K4" s="2"/>
      <c r="L4" s="2"/>
      <c r="N4" s="3" t="s">
        <v>1</v>
      </c>
    </row>
    <row r="5" spans="1:14" ht="36" customHeight="1" thickBot="1" x14ac:dyDescent="0.3">
      <c r="A5" s="38" t="s">
        <v>2</v>
      </c>
      <c r="B5" s="38" t="s">
        <v>3</v>
      </c>
      <c r="C5" s="35" t="s">
        <v>4</v>
      </c>
      <c r="D5" s="35"/>
      <c r="E5" s="35" t="s">
        <v>5</v>
      </c>
      <c r="F5" s="35"/>
      <c r="G5" s="35" t="s">
        <v>6</v>
      </c>
      <c r="H5" s="35"/>
      <c r="I5" s="35" t="s">
        <v>7</v>
      </c>
      <c r="J5" s="35"/>
      <c r="K5" s="35" t="s">
        <v>8</v>
      </c>
      <c r="L5" s="35"/>
      <c r="M5" s="40" t="s">
        <v>39</v>
      </c>
      <c r="N5" s="41"/>
    </row>
    <row r="6" spans="1:14" ht="45.75" thickBot="1" x14ac:dyDescent="0.3">
      <c r="A6" s="39"/>
      <c r="B6" s="39"/>
      <c r="C6" s="4" t="s">
        <v>9</v>
      </c>
      <c r="D6" s="4" t="s">
        <v>32</v>
      </c>
      <c r="E6" s="4" t="s">
        <v>10</v>
      </c>
      <c r="F6" s="4" t="s">
        <v>33</v>
      </c>
      <c r="G6" s="4" t="s">
        <v>11</v>
      </c>
      <c r="H6" s="4" t="s">
        <v>34</v>
      </c>
      <c r="I6" s="4" t="s">
        <v>12</v>
      </c>
      <c r="J6" s="4" t="s">
        <v>35</v>
      </c>
      <c r="K6" s="4" t="s">
        <v>13</v>
      </c>
      <c r="L6" s="4" t="s">
        <v>36</v>
      </c>
      <c r="M6" s="4" t="s">
        <v>14</v>
      </c>
      <c r="N6" s="4" t="s">
        <v>37</v>
      </c>
    </row>
    <row r="7" spans="1:14" x14ac:dyDescent="0.25">
      <c r="A7" s="22" t="s">
        <v>15</v>
      </c>
      <c r="B7" s="6">
        <v>4142</v>
      </c>
      <c r="C7" s="7">
        <v>24</v>
      </c>
      <c r="D7" s="8">
        <f t="shared" ref="D7:D21" si="0">C7/B7*100</f>
        <v>0.57943022694350554</v>
      </c>
      <c r="E7" s="9">
        <v>21</v>
      </c>
      <c r="F7" s="10">
        <f t="shared" ref="F7:F21" si="1">E7/B7*100</f>
        <v>0.50700144857556739</v>
      </c>
      <c r="G7" s="7">
        <v>2</v>
      </c>
      <c r="H7" s="8">
        <f t="shared" ref="H7:H21" si="2">G7/B7*100</f>
        <v>4.8285852245292124E-2</v>
      </c>
      <c r="I7" s="9">
        <v>9</v>
      </c>
      <c r="J7" s="10">
        <f t="shared" ref="J7:J21" si="3">I7/B7*100</f>
        <v>0.21728633510381457</v>
      </c>
      <c r="K7" s="7">
        <v>23</v>
      </c>
      <c r="L7" s="8">
        <f t="shared" ref="L7:L21" si="4">K7/B7*100</f>
        <v>0.55528730082085953</v>
      </c>
      <c r="M7" s="9">
        <v>4063</v>
      </c>
      <c r="N7" s="11">
        <v>0</v>
      </c>
    </row>
    <row r="8" spans="1:14" x14ac:dyDescent="0.25">
      <c r="A8" s="23" t="s">
        <v>16</v>
      </c>
      <c r="B8" s="12">
        <v>929</v>
      </c>
      <c r="C8" s="13">
        <v>19</v>
      </c>
      <c r="D8" s="14">
        <f t="shared" si="0"/>
        <v>2.045209903121636</v>
      </c>
      <c r="E8" s="15">
        <v>7</v>
      </c>
      <c r="F8" s="16">
        <f t="shared" si="1"/>
        <v>0.75349838536060276</v>
      </c>
      <c r="G8" s="13">
        <v>1</v>
      </c>
      <c r="H8" s="14">
        <f t="shared" si="2"/>
        <v>0.1076426264800861</v>
      </c>
      <c r="I8" s="15">
        <v>22</v>
      </c>
      <c r="J8" s="16">
        <f t="shared" si="3"/>
        <v>2.3681377825618943</v>
      </c>
      <c r="K8" s="13">
        <v>9</v>
      </c>
      <c r="L8" s="14">
        <f t="shared" si="4"/>
        <v>0.96878363832077508</v>
      </c>
      <c r="M8" s="15">
        <v>871</v>
      </c>
      <c r="N8" s="14">
        <f>M8/B8*100</f>
        <v>93.756727664155008</v>
      </c>
    </row>
    <row r="9" spans="1:14" x14ac:dyDescent="0.25">
      <c r="A9" s="23" t="s">
        <v>17</v>
      </c>
      <c r="B9" s="12">
        <v>26490</v>
      </c>
      <c r="C9" s="13">
        <v>501</v>
      </c>
      <c r="D9" s="14">
        <f t="shared" si="0"/>
        <v>1.8912797281993206</v>
      </c>
      <c r="E9" s="15">
        <v>49</v>
      </c>
      <c r="F9" s="16">
        <f t="shared" si="1"/>
        <v>0.18497546243865609</v>
      </c>
      <c r="G9" s="13">
        <v>31</v>
      </c>
      <c r="H9" s="14">
        <f t="shared" si="2"/>
        <v>0.11702529256323142</v>
      </c>
      <c r="I9" s="15">
        <v>350</v>
      </c>
      <c r="J9" s="16">
        <f t="shared" si="3"/>
        <v>1.3212533031332578</v>
      </c>
      <c r="K9" s="13">
        <v>54</v>
      </c>
      <c r="L9" s="14">
        <f t="shared" si="4"/>
        <v>0.20385050962627407</v>
      </c>
      <c r="M9" s="15">
        <v>25505</v>
      </c>
      <c r="N9" s="14">
        <f t="shared" ref="N9:N21" si="5">M9/B9*100</f>
        <v>96.281615704039254</v>
      </c>
    </row>
    <row r="10" spans="1:14" x14ac:dyDescent="0.25">
      <c r="A10" s="23" t="s">
        <v>18</v>
      </c>
      <c r="B10" s="12">
        <v>51622</v>
      </c>
      <c r="C10" s="13">
        <v>1097</v>
      </c>
      <c r="D10" s="14">
        <f t="shared" si="0"/>
        <v>2.1250629576537134</v>
      </c>
      <c r="E10" s="15">
        <v>404</v>
      </c>
      <c r="F10" s="16">
        <f t="shared" si="1"/>
        <v>0.78261206462361022</v>
      </c>
      <c r="G10" s="13">
        <v>137</v>
      </c>
      <c r="H10" s="14">
        <f t="shared" si="2"/>
        <v>0.26539072488473908</v>
      </c>
      <c r="I10" s="15">
        <v>761</v>
      </c>
      <c r="J10" s="16">
        <f t="shared" si="3"/>
        <v>1.4741776761845726</v>
      </c>
      <c r="K10" s="13">
        <v>119</v>
      </c>
      <c r="L10" s="14">
        <f t="shared" si="4"/>
        <v>0.23052187052032078</v>
      </c>
      <c r="M10" s="15">
        <v>49104</v>
      </c>
      <c r="N10" s="14">
        <f t="shared" si="5"/>
        <v>95.122234706133042</v>
      </c>
    </row>
    <row r="11" spans="1:14" x14ac:dyDescent="0.25">
      <c r="A11" s="23" t="s">
        <v>19</v>
      </c>
      <c r="B11" s="12">
        <v>35682</v>
      </c>
      <c r="C11" s="13">
        <v>1074</v>
      </c>
      <c r="D11" s="14">
        <f t="shared" si="0"/>
        <v>3.0099209685555741</v>
      </c>
      <c r="E11" s="15">
        <v>873</v>
      </c>
      <c r="F11" s="16">
        <f t="shared" si="1"/>
        <v>2.4466117370102571</v>
      </c>
      <c r="G11" s="13">
        <v>189</v>
      </c>
      <c r="H11" s="14">
        <f t="shared" si="2"/>
        <v>0.52967882966201441</v>
      </c>
      <c r="I11" s="15">
        <v>698</v>
      </c>
      <c r="J11" s="16">
        <f t="shared" si="3"/>
        <v>1.9561683762120956</v>
      </c>
      <c r="K11" s="13">
        <v>155</v>
      </c>
      <c r="L11" s="14">
        <f t="shared" si="4"/>
        <v>0.43439269099265737</v>
      </c>
      <c r="M11" s="15">
        <v>32693</v>
      </c>
      <c r="N11" s="14">
        <f t="shared" si="5"/>
        <v>91.623227397567391</v>
      </c>
    </row>
    <row r="12" spans="1:14" x14ac:dyDescent="0.25">
      <c r="A12" s="23" t="s">
        <v>20</v>
      </c>
      <c r="B12" s="12">
        <v>26269</v>
      </c>
      <c r="C12" s="13">
        <v>998</v>
      </c>
      <c r="D12" s="14">
        <f t="shared" si="0"/>
        <v>3.799154897407591</v>
      </c>
      <c r="E12" s="15">
        <v>907</v>
      </c>
      <c r="F12" s="16">
        <f t="shared" si="1"/>
        <v>3.4527389698884616</v>
      </c>
      <c r="G12" s="13">
        <v>206</v>
      </c>
      <c r="H12" s="14">
        <f t="shared" si="2"/>
        <v>0.78419429746088543</v>
      </c>
      <c r="I12" s="15">
        <v>644</v>
      </c>
      <c r="J12" s="16">
        <f t="shared" si="3"/>
        <v>2.4515588716738361</v>
      </c>
      <c r="K12" s="13">
        <v>78</v>
      </c>
      <c r="L12" s="14">
        <f t="shared" si="4"/>
        <v>0.29692793787353916</v>
      </c>
      <c r="M12" s="15">
        <v>23436</v>
      </c>
      <c r="N12" s="14">
        <f t="shared" si="5"/>
        <v>89.21542502569568</v>
      </c>
    </row>
    <row r="13" spans="1:14" x14ac:dyDescent="0.25">
      <c r="A13" s="23" t="s">
        <v>21</v>
      </c>
      <c r="B13" s="12">
        <v>13977</v>
      </c>
      <c r="C13" s="13">
        <v>756</v>
      </c>
      <c r="D13" s="14">
        <f t="shared" si="0"/>
        <v>5.4088860270444306</v>
      </c>
      <c r="E13" s="15">
        <v>722</v>
      </c>
      <c r="F13" s="16">
        <f t="shared" si="1"/>
        <v>5.1656292480503687</v>
      </c>
      <c r="G13" s="13">
        <v>178</v>
      </c>
      <c r="H13" s="14">
        <f t="shared" si="2"/>
        <v>1.2735207841453817</v>
      </c>
      <c r="I13" s="15">
        <v>406</v>
      </c>
      <c r="J13" s="16">
        <f t="shared" si="3"/>
        <v>2.9047721256349717</v>
      </c>
      <c r="K13" s="13">
        <v>74</v>
      </c>
      <c r="L13" s="14">
        <f t="shared" si="4"/>
        <v>0.52944122486942835</v>
      </c>
      <c r="M13" s="15">
        <v>11841</v>
      </c>
      <c r="N13" s="14">
        <f t="shared" si="5"/>
        <v>84.71775059025542</v>
      </c>
    </row>
    <row r="14" spans="1:14" x14ac:dyDescent="0.25">
      <c r="A14" s="23" t="s">
        <v>22</v>
      </c>
      <c r="B14" s="12">
        <v>4412</v>
      </c>
      <c r="C14" s="13">
        <v>291</v>
      </c>
      <c r="D14" s="14">
        <f t="shared" si="0"/>
        <v>6.5956482320942884</v>
      </c>
      <c r="E14" s="15">
        <v>282</v>
      </c>
      <c r="F14" s="16">
        <f t="shared" si="1"/>
        <v>6.3916591115140529</v>
      </c>
      <c r="G14" s="13">
        <v>88</v>
      </c>
      <c r="H14" s="14">
        <f t="shared" si="2"/>
        <v>1.9945602901178603</v>
      </c>
      <c r="I14" s="15">
        <v>138</v>
      </c>
      <c r="J14" s="16">
        <f t="shared" si="3"/>
        <v>3.127833182230281</v>
      </c>
      <c r="K14" s="13">
        <v>29</v>
      </c>
      <c r="L14" s="14">
        <f t="shared" si="4"/>
        <v>0.65729827742520397</v>
      </c>
      <c r="M14" s="15">
        <v>3584</v>
      </c>
      <c r="N14" s="14">
        <f t="shared" si="5"/>
        <v>81.233000906618315</v>
      </c>
    </row>
    <row r="15" spans="1:14" x14ac:dyDescent="0.25">
      <c r="A15" s="23" t="s">
        <v>23</v>
      </c>
      <c r="B15" s="12">
        <v>1998</v>
      </c>
      <c r="C15" s="13">
        <v>142</v>
      </c>
      <c r="D15" s="14">
        <f t="shared" si="0"/>
        <v>7.1071071071071064</v>
      </c>
      <c r="E15" s="15">
        <v>154</v>
      </c>
      <c r="F15" s="16">
        <f t="shared" si="1"/>
        <v>7.7077077077077076</v>
      </c>
      <c r="G15" s="13">
        <v>40</v>
      </c>
      <c r="H15" s="14">
        <f t="shared" si="2"/>
        <v>2.0020020020020022</v>
      </c>
      <c r="I15" s="15">
        <v>65</v>
      </c>
      <c r="J15" s="16">
        <f t="shared" si="3"/>
        <v>3.2532532532532534</v>
      </c>
      <c r="K15" s="13">
        <v>17</v>
      </c>
      <c r="L15" s="14">
        <f t="shared" si="4"/>
        <v>0.85085085085085088</v>
      </c>
      <c r="M15" s="15">
        <v>1580</v>
      </c>
      <c r="N15" s="14">
        <f t="shared" si="5"/>
        <v>79.079079079079079</v>
      </c>
    </row>
    <row r="16" spans="1:14" x14ac:dyDescent="0.25">
      <c r="A16" s="23" t="s">
        <v>24</v>
      </c>
      <c r="B16" s="12">
        <v>902</v>
      </c>
      <c r="C16" s="13">
        <v>78</v>
      </c>
      <c r="D16" s="14">
        <f t="shared" si="0"/>
        <v>8.6474501108647441</v>
      </c>
      <c r="E16" s="15">
        <v>91</v>
      </c>
      <c r="F16" s="16">
        <f t="shared" si="1"/>
        <v>10.08869179600887</v>
      </c>
      <c r="G16" s="13">
        <v>25</v>
      </c>
      <c r="H16" s="14">
        <f t="shared" si="2"/>
        <v>2.7716186252771622</v>
      </c>
      <c r="I16" s="15">
        <v>17</v>
      </c>
      <c r="J16" s="16">
        <f t="shared" si="3"/>
        <v>1.8847006651884701</v>
      </c>
      <c r="K16" s="13">
        <v>9</v>
      </c>
      <c r="L16" s="14">
        <f t="shared" si="4"/>
        <v>0.99778270509977818</v>
      </c>
      <c r="M16" s="15">
        <v>682</v>
      </c>
      <c r="N16" s="14">
        <f t="shared" si="5"/>
        <v>75.609756097560975</v>
      </c>
    </row>
    <row r="17" spans="1:14" x14ac:dyDescent="0.25">
      <c r="A17" s="23" t="s">
        <v>25</v>
      </c>
      <c r="B17" s="12">
        <v>1409</v>
      </c>
      <c r="C17" s="13">
        <v>133</v>
      </c>
      <c r="D17" s="14">
        <f t="shared" si="0"/>
        <v>9.4393186657203678</v>
      </c>
      <c r="E17" s="15">
        <v>144</v>
      </c>
      <c r="F17" s="16">
        <f t="shared" si="1"/>
        <v>10.220014194464159</v>
      </c>
      <c r="G17" s="13">
        <v>50</v>
      </c>
      <c r="H17" s="14">
        <f t="shared" si="2"/>
        <v>3.5486160397444997</v>
      </c>
      <c r="I17" s="15">
        <v>33</v>
      </c>
      <c r="J17" s="16">
        <f t="shared" si="3"/>
        <v>2.3420865862313698</v>
      </c>
      <c r="K17" s="13">
        <v>9</v>
      </c>
      <c r="L17" s="14">
        <f t="shared" si="4"/>
        <v>0.63875088715400996</v>
      </c>
      <c r="M17" s="15">
        <v>1040</v>
      </c>
      <c r="N17" s="14">
        <f t="shared" si="5"/>
        <v>73.811213626685586</v>
      </c>
    </row>
    <row r="18" spans="1:14" x14ac:dyDescent="0.25">
      <c r="A18" s="23" t="s">
        <v>26</v>
      </c>
      <c r="B18" s="12">
        <v>557</v>
      </c>
      <c r="C18" s="13">
        <v>55</v>
      </c>
      <c r="D18" s="14">
        <f t="shared" si="0"/>
        <v>9.8743267504488337</v>
      </c>
      <c r="E18" s="15">
        <v>72</v>
      </c>
      <c r="F18" s="16">
        <f t="shared" si="1"/>
        <v>12.926391382405743</v>
      </c>
      <c r="G18" s="13">
        <v>13</v>
      </c>
      <c r="H18" s="14">
        <f t="shared" si="2"/>
        <v>2.3339317773788149</v>
      </c>
      <c r="I18" s="15">
        <v>16</v>
      </c>
      <c r="J18" s="16">
        <f t="shared" si="3"/>
        <v>2.8725314183123878</v>
      </c>
      <c r="K18" s="13">
        <v>6</v>
      </c>
      <c r="L18" s="14">
        <f t="shared" si="4"/>
        <v>1.0771992818671454</v>
      </c>
      <c r="M18" s="15">
        <v>395</v>
      </c>
      <c r="N18" s="14">
        <f t="shared" si="5"/>
        <v>70.915619389587064</v>
      </c>
    </row>
    <row r="19" spans="1:14" x14ac:dyDescent="0.25">
      <c r="A19" s="23" t="s">
        <v>27</v>
      </c>
      <c r="B19" s="12">
        <v>835</v>
      </c>
      <c r="C19" s="13">
        <v>86</v>
      </c>
      <c r="D19" s="14">
        <f t="shared" si="0"/>
        <v>10.299401197604791</v>
      </c>
      <c r="E19" s="15">
        <v>132</v>
      </c>
      <c r="F19" s="16">
        <f t="shared" si="1"/>
        <v>15.808383233532936</v>
      </c>
      <c r="G19" s="13">
        <v>34</v>
      </c>
      <c r="H19" s="14">
        <f t="shared" si="2"/>
        <v>4.0718562874251498</v>
      </c>
      <c r="I19" s="15">
        <v>14</v>
      </c>
      <c r="J19" s="16">
        <f t="shared" si="3"/>
        <v>1.6766467065868262</v>
      </c>
      <c r="K19" s="13">
        <v>7</v>
      </c>
      <c r="L19" s="14">
        <f t="shared" si="4"/>
        <v>0.83832335329341312</v>
      </c>
      <c r="M19" s="15">
        <v>562</v>
      </c>
      <c r="N19" s="14">
        <f t="shared" si="5"/>
        <v>67.305389221556894</v>
      </c>
    </row>
    <row r="20" spans="1:14" ht="15.75" thickBot="1" x14ac:dyDescent="0.3">
      <c r="A20" s="24" t="s">
        <v>28</v>
      </c>
      <c r="B20" s="17">
        <v>288</v>
      </c>
      <c r="C20" s="18">
        <v>34</v>
      </c>
      <c r="D20" s="19">
        <f t="shared" si="0"/>
        <v>11.805555555555555</v>
      </c>
      <c r="E20" s="20">
        <v>45</v>
      </c>
      <c r="F20" s="21">
        <f t="shared" si="1"/>
        <v>15.625</v>
      </c>
      <c r="G20" s="18">
        <v>10</v>
      </c>
      <c r="H20" s="19">
        <f t="shared" si="2"/>
        <v>3.4722222222222223</v>
      </c>
      <c r="I20" s="20">
        <v>9</v>
      </c>
      <c r="J20" s="21">
        <f t="shared" si="3"/>
        <v>3.125</v>
      </c>
      <c r="K20" s="18">
        <v>5</v>
      </c>
      <c r="L20" s="19">
        <f t="shared" si="4"/>
        <v>1.7361111111111112</v>
      </c>
      <c r="M20" s="20">
        <v>185</v>
      </c>
      <c r="N20" s="19">
        <f t="shared" si="5"/>
        <v>64.236111111111114</v>
      </c>
    </row>
    <row r="21" spans="1:14" ht="15.75" thickBot="1" x14ac:dyDescent="0.3">
      <c r="A21" s="5" t="s">
        <v>29</v>
      </c>
      <c r="B21" s="25">
        <v>169512</v>
      </c>
      <c r="C21" s="26">
        <v>5288</v>
      </c>
      <c r="D21" s="27">
        <f t="shared" si="0"/>
        <v>3.1195431591863705</v>
      </c>
      <c r="E21" s="28">
        <v>3903</v>
      </c>
      <c r="F21" s="29">
        <f t="shared" si="1"/>
        <v>2.3024918589834344</v>
      </c>
      <c r="G21" s="26">
        <v>1004</v>
      </c>
      <c r="H21" s="27">
        <f t="shared" si="2"/>
        <v>0.59228845155505216</v>
      </c>
      <c r="I21" s="28">
        <v>3182</v>
      </c>
      <c r="J21" s="29">
        <f t="shared" si="3"/>
        <v>1.8771532398886217</v>
      </c>
      <c r="K21" s="26">
        <v>594</v>
      </c>
      <c r="L21" s="27">
        <f t="shared" si="4"/>
        <v>0.3504176695455189</v>
      </c>
      <c r="M21" s="28">
        <v>155541</v>
      </c>
      <c r="N21" s="27">
        <f t="shared" si="5"/>
        <v>91.758105620841008</v>
      </c>
    </row>
    <row r="23" spans="1:14" x14ac:dyDescent="0.25">
      <c r="A23" s="34" t="s">
        <v>38</v>
      </c>
      <c r="B23" s="34"/>
      <c r="C23" s="34"/>
      <c r="D23" s="34"/>
      <c r="E23" s="34"/>
      <c r="F23" s="30"/>
    </row>
    <row r="24" spans="1:14" x14ac:dyDescent="0.25">
      <c r="A24" s="34"/>
      <c r="B24" s="34"/>
      <c r="C24" s="34"/>
      <c r="D24" s="34"/>
      <c r="E24" s="34"/>
      <c r="F24" s="30"/>
    </row>
  </sheetData>
  <mergeCells count="12">
    <mergeCell ref="A2:N2"/>
    <mergeCell ref="A23:E23"/>
    <mergeCell ref="A24:E24"/>
    <mergeCell ref="M5:N5"/>
    <mergeCell ref="A1:N1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2012-06-05T09:04:07Z</dcterms:created>
  <dcterms:modified xsi:type="dcterms:W3CDTF">2012-11-02T08:55:34Z</dcterms:modified>
</cp:coreProperties>
</file>